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\Prijevoz i postanski promet tromj priop\Prijevoz 2019\"/>
    </mc:Choice>
  </mc:AlternateContent>
  <bookViews>
    <workbookView xWindow="0" yWindow="0" windowWidth="24000" windowHeight="9300" tabRatio="601"/>
  </bookViews>
  <sheets>
    <sheet name="Tab. 1. " sheetId="10" r:id="rId1"/>
    <sheet name="Tab. 2." sheetId="8" r:id="rId2"/>
    <sheet name="Graf 1" sheetId="9" r:id="rId3"/>
    <sheet name="Tab. 3." sheetId="2" r:id="rId4"/>
    <sheet name="Tab. 4. i Graf 2" sheetId="1" r:id="rId5"/>
    <sheet name="Metodologija" sheetId="12" r:id="rId6"/>
  </sheets>
  <definedNames>
    <definedName name="_xlnm.Print_Area" localSheetId="5">Metodologija!$A:$B</definedName>
    <definedName name="_xlnm.Print_Area" localSheetId="0">'Tab. 1. '!$A$1:$H$31</definedName>
    <definedName name="_xlnm.Print_Area" localSheetId="1">'Tab. 2.'!$A$1:$H$12</definedName>
    <definedName name="_xlnm.Print_Area" localSheetId="3">'Tab. 3.'!$A$1:$H$9</definedName>
    <definedName name="_xlnm.Print_Area" localSheetId="4">'Tab. 4. i Graf 2'!$A:$E</definedName>
  </definedNames>
  <calcPr calcId="162913"/>
</workbook>
</file>

<file path=xl/calcChain.xml><?xml version="1.0" encoding="utf-8"?>
<calcChain xmlns="http://schemas.openxmlformats.org/spreadsheetml/2006/main">
  <c r="M6" i="9" l="1"/>
  <c r="L6" i="9"/>
  <c r="N6" i="9" l="1"/>
</calcChain>
</file>

<file path=xl/sharedStrings.xml><?xml version="1.0" encoding="utf-8"?>
<sst xmlns="http://schemas.openxmlformats.org/spreadsheetml/2006/main" count="189" uniqueCount="85">
  <si>
    <t>tramvaj</t>
  </si>
  <si>
    <t>autobus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</si>
  <si>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</si>
  <si>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</si>
  <si>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</si>
  <si>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</si>
  <si>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</si>
  <si>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</si>
  <si>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</si>
  <si>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</si>
  <si>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</si>
  <si>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</si>
  <si>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</si>
  <si>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Pravne osobe</t>
  </si>
  <si>
    <t>Fizičke osobe</t>
  </si>
  <si>
    <t>Ukupno</t>
  </si>
  <si>
    <t>Tonski kilometri - ukupno, mil.</t>
  </si>
  <si>
    <t>Tonski kilometri, mil.</t>
  </si>
  <si>
    <t>unutrašnji prijevoz robe</t>
  </si>
  <si>
    <t>međunarodni prijevoz robe</t>
  </si>
  <si>
    <t>podaci iz tab.1.  Prevezena roba-ukupno, tis.t.</t>
  </si>
  <si>
    <t>2018.</t>
  </si>
  <si>
    <t xml:space="preserve">Prevezena roba - ukupno, tis. tona </t>
  </si>
  <si>
    <t>Prevezena roba, tis. tona</t>
  </si>
  <si>
    <t>Prevezena roba - ukupno, tis. tona</t>
  </si>
  <si>
    <t>2019.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</si>
  <si>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</si>
  <si>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</si>
  <si>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Obuhvat i usporedivost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</si>
  <si>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</si>
  <si>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</si>
  <si>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</si>
  <si>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</si>
  <si>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t>Kratice</t>
  </si>
  <si>
    <t>Znakovi</t>
  </si>
  <si>
    <t>DZS                   Državni zavod za statistiku</t>
  </si>
  <si>
    <t>GUSPRG           Gradski ured za strategijsko planiranje i razvoj Grada</t>
  </si>
  <si>
    <t>kg                      kilogram</t>
  </si>
  <si>
    <t>tis.                    tisuća</t>
  </si>
  <si>
    <t>t                        tona</t>
  </si>
  <si>
    <t>mil.                   milijun</t>
  </si>
  <si>
    <t>NKD 2007.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</si>
  <si>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</si>
  <si>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</si>
  <si>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</si>
  <si>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</si>
  <si>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</si>
  <si>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</si>
  <si>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</si>
  <si>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 xml:space="preserve"> 2018.</t>
  </si>
  <si>
    <t xml:space="preserve"> 2019.</t>
  </si>
  <si>
    <t xml:space="preserve">Broj putnika u gradskom prometu jednak je zbroju prodanih prijevoznih karata za prijevoz javnim gradskim prijevozom. </t>
  </si>
  <si>
    <t>MOLIMO KORISNIKE PRIOPĆENJA DA PRILIKOM KORIŠTENJA PODATAKA OBVEZNO NAVEDU IZVOR.</t>
  </si>
  <si>
    <t>tis.</t>
  </si>
  <si>
    <t>U statističkom istraživanju o cestovnom prijevozu robe izvještajne jedinice su poslovni subjekti (pravne i fizičke osobe) koji se bave prijevozom robe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</si>
  <si>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 te je prijevoz obavljen između dvaju mjesta u inozemstvu.</t>
    </r>
  </si>
  <si>
    <t>Zbog zaokruživanja brojeva, može se dogoditi da ukupni zbroj ne odgovara zbroju pojedinačnih podataka te da kumulativni podatak nije uvijek jednak zbroju pojedinačnih tromjesečnih rezultata.</t>
  </si>
  <si>
    <t>Podaci o cestovnom prijevozu robe preuzeti su od Državnog zavoda za statistiku, a podaci o prijevozu putnika gradskim prijevozom, dobiveni su neposredno od pravne osobe koja se bavi gradskim prijevozom putnika.</t>
  </si>
  <si>
    <t>Cestovni prijevoz robe i cestovni tonski kilometri obuhvaćaju promet teretnih vozila koja su registrirana u Gradu Zagrebu</t>
  </si>
  <si>
    <t>Gradski prijevoz putnika obuhvaća organizirani javni prijevoz putnika (tramvajem, autobusom i uspinjačom).</t>
  </si>
  <si>
    <t>VII. - IX.</t>
  </si>
  <si>
    <r>
      <t xml:space="preserve">Indeksi
</t>
    </r>
    <r>
      <rPr>
        <u/>
        <sz val="10"/>
        <rFont val="Calibri"/>
        <family val="2"/>
        <charset val="238"/>
      </rPr>
      <t>I. - IX. 2019.</t>
    </r>
    <r>
      <rPr>
        <sz val="10"/>
        <rFont val="Calibri"/>
        <family val="2"/>
        <charset val="238"/>
      </rPr>
      <t xml:space="preserve">
I. - IX. 2018.</t>
    </r>
  </si>
  <si>
    <t xml:space="preserve">I. - IX. </t>
  </si>
  <si>
    <r>
      <t xml:space="preserve">Indeksi
</t>
    </r>
    <r>
      <rPr>
        <u/>
        <sz val="10"/>
        <rFont val="Calibri"/>
        <family val="2"/>
        <charset val="238"/>
      </rPr>
      <t>VII. -  IX. 2019.</t>
    </r>
    <r>
      <rPr>
        <sz val="10"/>
        <rFont val="Calibri"/>
        <family val="2"/>
        <charset val="238"/>
      </rPr>
      <t xml:space="preserve">
VII. -  IX. 2018.</t>
    </r>
  </si>
  <si>
    <t>I. - IX. 2017.</t>
  </si>
  <si>
    <t>I. - IX. 2018.</t>
  </si>
  <si>
    <t>I. - IX. 2019.</t>
  </si>
  <si>
    <t>Struktura putnika 
I. -  IX. 2019.,
%</t>
  </si>
  <si>
    <r>
      <t xml:space="preserve">Indeksi
</t>
    </r>
    <r>
      <rPr>
        <u/>
        <sz val="10"/>
        <rFont val="Calibri"/>
        <family val="2"/>
        <charset val="238"/>
      </rPr>
      <t>IX. 2019.</t>
    </r>
    <r>
      <rPr>
        <sz val="10"/>
        <rFont val="Calibri"/>
        <family val="2"/>
        <charset val="238"/>
      </rPr>
      <t xml:space="preserve">
IX. 2018.</t>
    </r>
  </si>
  <si>
    <t>I. - IX 2018.</t>
  </si>
  <si>
    <t xml:space="preserve">stanje 30. rujna </t>
  </si>
  <si>
    <t xml:space="preserve"> Izvor: ZET d.o.o.; obrada: GUSPRG - Odjel za statistiku</t>
  </si>
  <si>
    <r>
      <rPr>
        <vertAlign val="superscript"/>
        <sz val="9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Izvor: ZET d.o.o.; obrada: GUSPRG - Odjel za statistiku</t>
    </r>
  </si>
  <si>
    <t>2. CESTOVNI PRIJEVOZ ROBE POSLOVNIH SUBJEKATA</t>
  </si>
  <si>
    <r>
      <rPr>
        <vertAlign val="superscript"/>
        <sz val="9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Izvor: DZS; obrada GUSPRG - Odjel za statistiku</t>
    </r>
  </si>
  <si>
    <t>1. CESTOVNI PRIJEVOZ ROBE</t>
  </si>
  <si>
    <r>
      <rPr>
        <vertAlign val="superscript"/>
        <sz val="9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Izvor: DZS; obrada: GUSPRG - Odjel za statistiku</t>
    </r>
  </si>
  <si>
    <t>-</t>
  </si>
  <si>
    <t>3. BROJ PUTNIKA U GRADSKOM PRIJEVOZU</t>
  </si>
  <si>
    <t>4. ZAPOSLENI U GRADSKOM PRIJEVOZU</t>
  </si>
  <si>
    <t>Vozači</t>
  </si>
  <si>
    <t>Ostali</t>
  </si>
  <si>
    <t>z</t>
  </si>
  <si>
    <t>z        zaštićeni podatak</t>
  </si>
  <si>
    <t xml:space="preserve">    -         nema pojave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</si>
</sst>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2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9"/>
      <name val="Calibri"/>
      <family val="2"/>
      <charset val="238"/>
    </font>
    <font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u/>
      <sz val="10"/>
      <color theme="10"/>
      <name val="HR Times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0.5"/>
      <name val="Calibri"/>
      <family val="2"/>
      <charset val="238"/>
    </font>
    <font>
      <vertAlign val="superscript"/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0"/>
      <color rgb="FFFFFFCC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/>
    <xf numFmtId="0" fontId="5" fillId="0" borderId="0" xfId="0" applyFont="1"/>
    <xf numFmtId="164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3" fontId="2" fillId="0" borderId="0" xfId="1" applyNumberFormat="1" applyFont="1"/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0" fontId="7" fillId="0" borderId="0" xfId="0" applyFont="1" applyBorder="1" applyAlignment="1">
      <alignment horizontal="left" vertical="top"/>
    </xf>
    <xf numFmtId="0" fontId="8" fillId="0" borderId="0" xfId="0" applyFont="1"/>
    <xf numFmtId="3" fontId="8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Fill="1"/>
    <xf numFmtId="0" fontId="10" fillId="0" borderId="1" xfId="0" applyFont="1" applyBorder="1" applyAlignment="1">
      <alignment horizontal="left" vertical="top"/>
    </xf>
    <xf numFmtId="3" fontId="2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3" fontId="8" fillId="0" borderId="0" xfId="0" applyNumberFormat="1" applyFont="1" applyFill="1"/>
    <xf numFmtId="0" fontId="8" fillId="0" borderId="0" xfId="0" applyFont="1" applyFill="1" applyBorder="1" applyAlignment="1">
      <alignment vertical="center" wrapText="1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164" fontId="4" fillId="0" borderId="0" xfId="0" applyNumberFormat="1" applyFont="1" applyBorder="1" applyAlignment="1">
      <alignment horizontal="right" indent="2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2" fillId="0" borderId="0" xfId="0" applyFont="1" applyFill="1" applyBorder="1"/>
    <xf numFmtId="0" fontId="11" fillId="0" borderId="0" xfId="0" applyFont="1" applyFill="1"/>
    <xf numFmtId="0" fontId="8" fillId="0" borderId="0" xfId="0" applyFont="1" applyFill="1"/>
    <xf numFmtId="0" fontId="10" fillId="0" borderId="0" xfId="0" applyFont="1" applyFill="1"/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7" fillId="0" borderId="0" xfId="0" applyFont="1" applyFill="1" applyBorder="1" applyAlignment="1">
      <alignment horizontal="left"/>
    </xf>
    <xf numFmtId="0" fontId="2" fillId="0" borderId="14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3" fontId="4" fillId="0" borderId="5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1"/>
    </xf>
    <xf numFmtId="164" fontId="4" fillId="0" borderId="8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left" indent="1"/>
    </xf>
    <xf numFmtId="3" fontId="2" fillId="0" borderId="5" xfId="0" applyNumberFormat="1" applyFont="1" applyBorder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0" fontId="2" fillId="0" borderId="0" xfId="0" applyFont="1" applyFill="1" applyBorder="1" applyAlignment="1">
      <alignment horizontal="lef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3"/>
    </xf>
    <xf numFmtId="3" fontId="2" fillId="0" borderId="8" xfId="0" applyNumberFormat="1" applyFont="1" applyBorder="1" applyAlignment="1">
      <alignment horizontal="right" indent="1"/>
    </xf>
    <xf numFmtId="3" fontId="2" fillId="0" borderId="8" xfId="0" applyNumberFormat="1" applyFont="1" applyFill="1" applyBorder="1" applyAlignment="1">
      <alignment horizontal="right" indent="1"/>
    </xf>
    <xf numFmtId="3" fontId="2" fillId="0" borderId="2" xfId="0" applyNumberFormat="1" applyFont="1" applyFill="1" applyBorder="1" applyAlignment="1">
      <alignment horizontal="right" indent="1"/>
    </xf>
    <xf numFmtId="164" fontId="2" fillId="0" borderId="8" xfId="0" applyNumberFormat="1" applyFont="1" applyBorder="1" applyAlignment="1">
      <alignment horizontal="right" indent="2"/>
    </xf>
    <xf numFmtId="164" fontId="4" fillId="0" borderId="0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2"/>
    </xf>
    <xf numFmtId="164" fontId="2" fillId="0" borderId="0" xfId="0" applyNumberFormat="1" applyFont="1" applyBorder="1" applyAlignment="1">
      <alignment horizontal="right" indent="1"/>
    </xf>
    <xf numFmtId="0" fontId="2" fillId="0" borderId="2" xfId="0" applyFont="1" applyBorder="1"/>
    <xf numFmtId="0" fontId="2" fillId="0" borderId="4" xfId="0" applyFont="1" applyBorder="1"/>
    <xf numFmtId="3" fontId="4" fillId="0" borderId="15" xfId="0" applyNumberFormat="1" applyFont="1" applyBorder="1" applyAlignment="1">
      <alignment horizontal="right" indent="1"/>
    </xf>
    <xf numFmtId="3" fontId="4" fillId="0" borderId="11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0" fontId="2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3" fontId="2" fillId="0" borderId="8" xfId="0" applyNumberFormat="1" applyFont="1" applyFill="1" applyBorder="1" applyAlignment="1">
      <alignment horizontal="right" indent="2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 indent="1"/>
    </xf>
    <xf numFmtId="164" fontId="4" fillId="0" borderId="0" xfId="0" applyNumberFormat="1" applyFont="1" applyBorder="1" applyAlignment="1">
      <alignment horizontal="right" indent="3"/>
    </xf>
    <xf numFmtId="3" fontId="4" fillId="0" borderId="0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 wrapText="1"/>
    </xf>
    <xf numFmtId="1" fontId="2" fillId="0" borderId="0" xfId="0" applyNumberFormat="1" applyFont="1"/>
    <xf numFmtId="1" fontId="2" fillId="0" borderId="0" xfId="0" applyNumberFormat="1" applyFont="1" applyBorder="1"/>
    <xf numFmtId="3" fontId="8" fillId="0" borderId="0" xfId="0" applyNumberFormat="1" applyFont="1" applyFill="1" applyBorder="1"/>
    <xf numFmtId="0" fontId="8" fillId="0" borderId="0" xfId="0" applyFont="1" applyFill="1" applyBorder="1"/>
    <xf numFmtId="3" fontId="4" fillId="0" borderId="0" xfId="0" applyNumberFormat="1" applyFont="1"/>
    <xf numFmtId="0" fontId="0" fillId="0" borderId="0" xfId="0" applyFont="1" applyAlignment="1">
      <alignment horizontal="left" vertical="top"/>
    </xf>
    <xf numFmtId="0" fontId="0" fillId="0" borderId="0" xfId="0" applyFont="1" applyFill="1"/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1" fontId="2" fillId="0" borderId="0" xfId="0" applyNumberFormat="1" applyFont="1" applyFill="1" applyBorder="1"/>
    <xf numFmtId="3" fontId="4" fillId="0" borderId="8" xfId="0" applyNumberFormat="1" applyFont="1" applyFill="1" applyBorder="1" applyAlignment="1">
      <alignment horizontal="right" indent="1"/>
    </xf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164" fontId="4" fillId="0" borderId="8" xfId="0" applyNumberFormat="1" applyFont="1" applyFill="1" applyBorder="1" applyAlignment="1">
      <alignment horizontal="right" indent="2"/>
    </xf>
    <xf numFmtId="164" fontId="4" fillId="0" borderId="0" xfId="0" applyNumberFormat="1" applyFont="1" applyFill="1" applyBorder="1" applyAlignment="1">
      <alignment horizontal="right" indent="2"/>
    </xf>
    <xf numFmtId="1" fontId="2" fillId="0" borderId="0" xfId="0" applyNumberFormat="1" applyFont="1" applyFill="1"/>
    <xf numFmtId="164" fontId="2" fillId="0" borderId="8" xfId="0" applyNumberFormat="1" applyFont="1" applyFill="1" applyBorder="1" applyAlignment="1">
      <alignment horizontal="right" indent="2"/>
    </xf>
    <xf numFmtId="164" fontId="4" fillId="0" borderId="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 applyAlignment="1">
      <alignment horizontal="justify" vertical="center" wrapText="1"/>
    </xf>
    <xf numFmtId="3" fontId="2" fillId="0" borderId="0" xfId="0" applyNumberFormat="1" applyFont="1" applyFill="1"/>
    <xf numFmtId="0" fontId="11" fillId="0" borderId="0" xfId="0" applyFont="1" applyFill="1" applyBorder="1" applyAlignment="1">
      <alignment horizontal="center"/>
    </xf>
    <xf numFmtId="0" fontId="2" fillId="0" borderId="0" xfId="0" quotePrefix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21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8" fillId="0" borderId="0" xfId="0" applyFont="1" applyBorder="1"/>
    <xf numFmtId="3" fontId="8" fillId="0" borderId="0" xfId="0" applyNumberFormat="1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2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18" fillId="0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justify" wrapText="1"/>
    </xf>
    <xf numFmtId="0" fontId="17" fillId="0" borderId="0" xfId="2" applyFont="1" applyAlignment="1">
      <alignment horizontal="center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FFCC"/>
      <color rgb="FFFFFF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1. CESTOVNI PRIJEVOZ</a:t>
            </a:r>
            <a:r>
              <a:rPr lang="hr-HR" sz="1000" b="0" baseline="0">
                <a:latin typeface="+mn-lt"/>
              </a:rPr>
              <a:t> ROBE  </a:t>
            </a:r>
          </a:p>
          <a:p>
            <a:pPr algn="ctr">
              <a:defRPr sz="1000" b="0"/>
            </a:pPr>
            <a:r>
              <a:rPr lang="hr-HR" sz="1000" b="0" baseline="0">
                <a:latin typeface="+mn-lt"/>
              </a:rPr>
              <a:t>            I. - IX. 2017.,  2018.  I  2019.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32943994624434325"/>
          <c:y val="8.58382839150056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1'!$L$5</c:f>
              <c:strCache>
                <c:ptCount val="1"/>
                <c:pt idx="0">
                  <c:v>I. - IX. 2017.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1'!$L$6:$L$8</c:f>
              <c:numCache>
                <c:formatCode>#,##0</c:formatCode>
                <c:ptCount val="3"/>
                <c:pt idx="0">
                  <c:v>11120</c:v>
                </c:pt>
                <c:pt idx="1">
                  <c:v>9530</c:v>
                </c:pt>
                <c:pt idx="2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1'!$M$5</c:f>
              <c:strCache>
                <c:ptCount val="1"/>
                <c:pt idx="0">
                  <c:v>I. - IX. 2018.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1'!$M$6:$M$8</c:f>
              <c:numCache>
                <c:formatCode>#,##0</c:formatCode>
                <c:ptCount val="3"/>
                <c:pt idx="0">
                  <c:v>11060</c:v>
                </c:pt>
                <c:pt idx="1">
                  <c:v>9369</c:v>
                </c:pt>
                <c:pt idx="2">
                  <c:v>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ser>
          <c:idx val="2"/>
          <c:order val="2"/>
          <c:tx>
            <c:strRef>
              <c:f>'Graf 1'!$N$5</c:f>
              <c:strCache>
                <c:ptCount val="1"/>
                <c:pt idx="0">
                  <c:v>I. - IX. 2019.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1'!$N$6:$N$8</c:f>
              <c:numCache>
                <c:formatCode>#,##0</c:formatCode>
                <c:ptCount val="3"/>
                <c:pt idx="0">
                  <c:v>12194</c:v>
                </c:pt>
                <c:pt idx="1">
                  <c:v>10575</c:v>
                </c:pt>
                <c:pt idx="2">
                  <c:v>1619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D77-A3AC-18D99DE42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103803520"/>
        <c:axId val="104272256"/>
      </c:barChart>
      <c:catAx>
        <c:axId val="10380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sr-Latn-RS"/>
          </a:p>
        </c:txPr>
        <c:crossAx val="104272256"/>
        <c:crosses val="autoZero"/>
        <c:auto val="1"/>
        <c:lblAlgn val="ctr"/>
        <c:lblOffset val="100"/>
        <c:noMultiLvlLbl val="0"/>
      </c:catAx>
      <c:valAx>
        <c:axId val="104272256"/>
        <c:scaling>
          <c:orientation val="minMax"/>
          <c:max val="1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3803520"/>
        <c:crosses val="autoZero"/>
        <c:crossBetween val="between"/>
        <c:majorUnit val="2000"/>
        <c:min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8501550918109"/>
          <c:y val="0.86870523412766187"/>
          <c:w val="0.5779817394019553"/>
          <c:h val="7.230014462652138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latin typeface="+mn-lt"/>
              </a:rPr>
              <a:t>G 2. BROJ PUTNIKA U GRADSKOM PRIJEVOZU                                                                             I.</a:t>
            </a:r>
            <a:r>
              <a:rPr lang="hr-HR" sz="1000" baseline="0">
                <a:latin typeface="+mn-lt"/>
              </a:rPr>
              <a:t> - IX. </a:t>
            </a:r>
            <a:r>
              <a:rPr lang="hr-HR" sz="1000">
                <a:latin typeface="+mn-lt"/>
              </a:rPr>
              <a:t>2017., 2018.  I  2019.</a:t>
            </a:r>
          </a:p>
        </c:rich>
      </c:tx>
      <c:layout>
        <c:manualLayout>
          <c:xMode val="edge"/>
          <c:yMode val="edge"/>
          <c:x val="0.31472578021064385"/>
          <c:y val="6.40464993288296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410304211394025"/>
          <c:y val="0.20461548037720581"/>
          <c:w val="0.86043763543032303"/>
          <c:h val="0.62661763433416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4. i Graf 2'!$H$18</c:f>
              <c:strCache>
                <c:ptCount val="1"/>
                <c:pt idx="0">
                  <c:v>I. - IX. 2017.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4. i Graf 2'!$G$19:$G$21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2'!$H$19:$H$21</c:f>
              <c:numCache>
                <c:formatCode>#,##0</c:formatCode>
                <c:ptCount val="3"/>
                <c:pt idx="0">
                  <c:v>214318</c:v>
                </c:pt>
                <c:pt idx="1">
                  <c:v>146404</c:v>
                </c:pt>
                <c:pt idx="2">
                  <c:v>67334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A-499D-A8B1-43DB2D8D8C5B}"/>
            </c:ext>
          </c:extLst>
        </c:ser>
        <c:ser>
          <c:idx val="1"/>
          <c:order val="1"/>
          <c:tx>
            <c:strRef>
              <c:f>'Tab. 4. i Graf 2'!$I$18</c:f>
              <c:strCache>
                <c:ptCount val="1"/>
                <c:pt idx="0">
                  <c:v>I. - IX 2018.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'Tab. 4. i Graf 2'!$G$19:$G$21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2'!$I$19:$I$21</c:f>
              <c:numCache>
                <c:formatCode>#,##0</c:formatCode>
                <c:ptCount val="3"/>
                <c:pt idx="0">
                  <c:v>202450</c:v>
                </c:pt>
                <c:pt idx="1">
                  <c:v>138295</c:v>
                </c:pt>
                <c:pt idx="2">
                  <c:v>63595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A-499D-A8B1-43DB2D8D8C5B}"/>
            </c:ext>
          </c:extLst>
        </c:ser>
        <c:ser>
          <c:idx val="2"/>
          <c:order val="2"/>
          <c:tx>
            <c:strRef>
              <c:f>'Tab. 4. i Graf 2'!$J$18</c:f>
              <c:strCache>
                <c:ptCount val="1"/>
                <c:pt idx="0">
                  <c:v>I. - IX. 2019.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'Tab. 4. i Graf 2'!$G$19:$G$21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2'!$J$19:$J$21</c:f>
              <c:numCache>
                <c:formatCode>#,##0</c:formatCode>
                <c:ptCount val="3"/>
                <c:pt idx="0">
                  <c:v>191846</c:v>
                </c:pt>
                <c:pt idx="1">
                  <c:v>131179</c:v>
                </c:pt>
                <c:pt idx="2">
                  <c:v>60326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A-499D-A8B1-43DB2D8D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1"/>
        <c:axId val="382552096"/>
        <c:axId val="382552424"/>
      </c:barChart>
      <c:catAx>
        <c:axId val="38255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82552424"/>
        <c:crosses val="autoZero"/>
        <c:auto val="1"/>
        <c:lblAlgn val="ctr"/>
        <c:lblOffset val="100"/>
        <c:noMultiLvlLbl val="0"/>
      </c:catAx>
      <c:valAx>
        <c:axId val="38255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8255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19907528122924"/>
          <c:y val="0.92219345497708904"/>
          <c:w val="0.56146774283337209"/>
          <c:h val="5.7398376291814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</xdr:row>
      <xdr:rowOff>30480</xdr:rowOff>
    </xdr:from>
    <xdr:to>
      <xdr:col>8</xdr:col>
      <xdr:colOff>601980</xdr:colOff>
      <xdr:row>21</xdr:row>
      <xdr:rowOff>160021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0.09052</cdr:x>
      <cdr:y>0.16044</cdr:y>
    </cdr:from>
    <cdr:to>
      <cdr:x>0.26025</cdr:x>
      <cdr:y>0.42418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06067BC3-30DA-4ED2-830A-CB1E0A073715}"/>
            </a:ext>
          </a:extLst>
        </cdr:cNvPr>
        <cdr:cNvSpPr txBox="1"/>
      </cdr:nvSpPr>
      <cdr:spPr>
        <a:xfrm xmlns:a="http://schemas.openxmlformats.org/drawingml/2006/main">
          <a:off x="487680" y="5562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0.0495</cdr:x>
      <cdr:y>0.09937</cdr:y>
    </cdr:from>
    <cdr:to>
      <cdr:x>0.13437</cdr:x>
      <cdr:y>0.18901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D2CB479B-900D-48C0-B4F1-DAEC0796DE2F}"/>
            </a:ext>
          </a:extLst>
        </cdr:cNvPr>
        <cdr:cNvSpPr txBox="1"/>
      </cdr:nvSpPr>
      <cdr:spPr>
        <a:xfrm xmlns:a="http://schemas.openxmlformats.org/drawingml/2006/main">
          <a:off x="266673" y="358140"/>
          <a:ext cx="457224" cy="323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>
              <a:latin typeface="+mn-lt"/>
            </a:rPr>
            <a:t>tis. tona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12</xdr:row>
      <xdr:rowOff>22861</xdr:rowOff>
    </xdr:from>
    <xdr:to>
      <xdr:col>4</xdr:col>
      <xdr:colOff>297180</xdr:colOff>
      <xdr:row>32</xdr:row>
      <xdr:rowOff>99060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0.04189</cdr:x>
      <cdr:y>0.1044</cdr:y>
    </cdr:from>
    <cdr:to>
      <cdr:x>0.21676</cdr:x>
      <cdr:y>0.17308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219074" y="361950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0.10612</cdr:y>
    </cdr:from>
    <cdr:to>
      <cdr:x>0.15408</cdr:x>
      <cdr:y>0.17033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6239"/>
          <a:ext cx="805417" cy="239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broj</a:t>
          </a:r>
          <a:r>
            <a:rPr lang="hr-HR" sz="1100"/>
            <a:t> </a:t>
          </a:r>
          <a:r>
            <a:rPr lang="hr-HR" sz="900"/>
            <a:t>putnika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Normal="100" workbookViewId="0">
      <selection activeCell="O12" sqref="O12"/>
    </sheetView>
  </sheetViews>
  <sheetFormatPr defaultColWidth="9.28515625" defaultRowHeight="12.75"/>
  <cols>
    <col min="1" max="1" width="31.5703125" style="1" customWidth="1"/>
    <col min="2" max="2" width="9.28515625" style="1" customWidth="1"/>
    <col min="3" max="6" width="8.7109375" style="1" customWidth="1"/>
    <col min="7" max="7" width="12.7109375" style="1" customWidth="1"/>
    <col min="8" max="8" width="11.28515625" style="1" customWidth="1"/>
    <col min="9" max="9" width="8" style="106" customWidth="1"/>
    <col min="10" max="16384" width="9.28515625" style="1"/>
  </cols>
  <sheetData>
    <row r="1" spans="1:9" ht="28.5" customHeight="1" thickBot="1">
      <c r="A1" s="149" t="s">
        <v>75</v>
      </c>
      <c r="B1" s="149"/>
      <c r="C1" s="149"/>
      <c r="D1" s="149"/>
      <c r="E1" s="149"/>
      <c r="F1" s="149"/>
      <c r="G1" s="22"/>
      <c r="H1" s="22"/>
    </row>
    <row r="2" spans="1:9" ht="22.15" customHeight="1">
      <c r="A2" s="2"/>
      <c r="B2" s="147" t="s">
        <v>21</v>
      </c>
      <c r="C2" s="150" t="s">
        <v>21</v>
      </c>
      <c r="D2" s="151"/>
      <c r="E2" s="150" t="s">
        <v>25</v>
      </c>
      <c r="F2" s="151"/>
      <c r="G2" s="152" t="s">
        <v>63</v>
      </c>
      <c r="H2" s="152" t="s">
        <v>61</v>
      </c>
    </row>
    <row r="3" spans="1:9" ht="22.15" customHeight="1">
      <c r="A3" s="63"/>
      <c r="B3" s="148"/>
      <c r="C3" s="116" t="s">
        <v>60</v>
      </c>
      <c r="D3" s="117" t="s">
        <v>62</v>
      </c>
      <c r="E3" s="116" t="s">
        <v>60</v>
      </c>
      <c r="F3" s="117" t="s">
        <v>62</v>
      </c>
      <c r="G3" s="153"/>
      <c r="H3" s="153"/>
      <c r="I3" s="107"/>
    </row>
    <row r="4" spans="1:9" s="9" customFormat="1" ht="13.9" customHeight="1">
      <c r="A4" s="52"/>
      <c r="B4" s="120"/>
      <c r="C4" s="120"/>
      <c r="D4" s="24"/>
      <c r="E4" s="120"/>
      <c r="F4" s="24"/>
      <c r="G4" s="121"/>
      <c r="H4" s="121"/>
      <c r="I4" s="122"/>
    </row>
    <row r="5" spans="1:9" s="9" customFormat="1" ht="13.5" customHeight="1">
      <c r="A5" s="18" t="s">
        <v>22</v>
      </c>
      <c r="B5" s="123">
        <v>15545</v>
      </c>
      <c r="C5" s="123">
        <v>4389</v>
      </c>
      <c r="D5" s="124">
        <v>11060</v>
      </c>
      <c r="E5" s="125">
        <v>3780</v>
      </c>
      <c r="F5" s="125">
        <v>12195</v>
      </c>
      <c r="G5" s="126">
        <v>86.124401913875602</v>
      </c>
      <c r="H5" s="127">
        <v>110.2622061482821</v>
      </c>
      <c r="I5" s="128"/>
    </row>
    <row r="6" spans="1:9" s="9" customFormat="1" ht="14.45" customHeight="1">
      <c r="A6" s="73" t="s">
        <v>2</v>
      </c>
      <c r="B6" s="78">
        <v>13169</v>
      </c>
      <c r="C6" s="78">
        <v>3735</v>
      </c>
      <c r="D6" s="79">
        <v>9369</v>
      </c>
      <c r="E6" s="75">
        <v>3372</v>
      </c>
      <c r="F6" s="79">
        <v>10576</v>
      </c>
      <c r="G6" s="129">
        <v>90.281124497991968</v>
      </c>
      <c r="H6" s="115">
        <v>112.88291173017397</v>
      </c>
      <c r="I6" s="128"/>
    </row>
    <row r="7" spans="1:9" s="18" customFormat="1" ht="14.45" customHeight="1">
      <c r="A7" s="73" t="s">
        <v>3</v>
      </c>
      <c r="B7" s="78">
        <v>2376</v>
      </c>
      <c r="C7" s="78">
        <v>654</v>
      </c>
      <c r="D7" s="79">
        <v>1691</v>
      </c>
      <c r="E7" s="75">
        <v>408</v>
      </c>
      <c r="F7" s="75">
        <v>1619</v>
      </c>
      <c r="G7" s="129">
        <v>62.385321100917437</v>
      </c>
      <c r="H7" s="115">
        <v>95.742164399763453</v>
      </c>
      <c r="I7" s="128"/>
    </row>
    <row r="8" spans="1:9" s="9" customFormat="1" ht="14.45" customHeight="1">
      <c r="A8" s="83" t="s">
        <v>8</v>
      </c>
      <c r="B8" s="78">
        <v>793</v>
      </c>
      <c r="C8" s="78">
        <v>212</v>
      </c>
      <c r="D8" s="79">
        <v>508</v>
      </c>
      <c r="E8" s="75">
        <v>135</v>
      </c>
      <c r="F8" s="79">
        <v>546</v>
      </c>
      <c r="G8" s="129">
        <v>63.679245283018872</v>
      </c>
      <c r="H8" s="115">
        <v>107.48031496062993</v>
      </c>
      <c r="I8" s="128"/>
    </row>
    <row r="9" spans="1:9" s="9" customFormat="1" ht="14.45" customHeight="1">
      <c r="A9" s="83" t="s">
        <v>9</v>
      </c>
      <c r="B9" s="78">
        <v>854</v>
      </c>
      <c r="C9" s="78">
        <v>281</v>
      </c>
      <c r="D9" s="79">
        <v>650</v>
      </c>
      <c r="E9" s="75">
        <v>162</v>
      </c>
      <c r="F9" s="79">
        <v>570</v>
      </c>
      <c r="G9" s="129">
        <v>57.651245551601427</v>
      </c>
      <c r="H9" s="115">
        <v>87.692307692307693</v>
      </c>
      <c r="I9" s="128"/>
    </row>
    <row r="10" spans="1:9" s="9" customFormat="1" ht="14.45" customHeight="1">
      <c r="A10" s="83" t="s">
        <v>12</v>
      </c>
      <c r="B10" s="78">
        <v>729</v>
      </c>
      <c r="C10" s="78">
        <v>161</v>
      </c>
      <c r="D10" s="79">
        <v>533</v>
      </c>
      <c r="E10" s="75">
        <v>111</v>
      </c>
      <c r="F10" s="79">
        <v>503</v>
      </c>
      <c r="G10" s="129">
        <v>68.944099378881987</v>
      </c>
      <c r="H10" s="115">
        <v>94.371482176360217</v>
      </c>
      <c r="I10" s="128"/>
    </row>
    <row r="11" spans="1:9" s="9" customFormat="1" ht="19.5" customHeight="1">
      <c r="A11" s="18" t="s">
        <v>16</v>
      </c>
      <c r="B11" s="123">
        <v>2479</v>
      </c>
      <c r="C11" s="123">
        <v>731</v>
      </c>
      <c r="D11" s="124">
        <v>1846</v>
      </c>
      <c r="E11" s="125">
        <v>487</v>
      </c>
      <c r="F11" s="125">
        <v>1705</v>
      </c>
      <c r="G11" s="126">
        <v>66.621067031463738</v>
      </c>
      <c r="H11" s="127">
        <v>92.361863488624053</v>
      </c>
      <c r="I11" s="128"/>
    </row>
    <row r="12" spans="1:9" s="9" customFormat="1" ht="14.45" customHeight="1">
      <c r="A12" s="73" t="s">
        <v>2</v>
      </c>
      <c r="B12" s="78">
        <v>963</v>
      </c>
      <c r="C12" s="78">
        <v>285</v>
      </c>
      <c r="D12" s="79">
        <v>712</v>
      </c>
      <c r="E12" s="75">
        <v>206</v>
      </c>
      <c r="F12" s="79">
        <v>696</v>
      </c>
      <c r="G12" s="129">
        <v>72.280701754385973</v>
      </c>
      <c r="H12" s="115">
        <v>97.752808988764045</v>
      </c>
      <c r="I12" s="128"/>
    </row>
    <row r="13" spans="1:9" s="9" customFormat="1" ht="14.45" customHeight="1">
      <c r="A13" s="73" t="s">
        <v>3</v>
      </c>
      <c r="B13" s="78">
        <v>1516</v>
      </c>
      <c r="C13" s="78">
        <v>446</v>
      </c>
      <c r="D13" s="79">
        <v>1134</v>
      </c>
      <c r="E13" s="75">
        <v>281</v>
      </c>
      <c r="F13" s="75">
        <v>1009</v>
      </c>
      <c r="G13" s="129">
        <v>63.004484304932738</v>
      </c>
      <c r="H13" s="115">
        <v>88.977072310405646</v>
      </c>
      <c r="I13" s="128"/>
    </row>
    <row r="14" spans="1:9" s="9" customFormat="1" ht="14.45" customHeight="1">
      <c r="A14" s="83" t="s">
        <v>8</v>
      </c>
      <c r="B14" s="78">
        <v>436</v>
      </c>
      <c r="C14" s="78">
        <v>122</v>
      </c>
      <c r="D14" s="79">
        <v>321</v>
      </c>
      <c r="E14" s="75">
        <v>91</v>
      </c>
      <c r="F14" s="79">
        <v>307</v>
      </c>
      <c r="G14" s="129">
        <v>74.590163934426229</v>
      </c>
      <c r="H14" s="115">
        <v>95.638629283489095</v>
      </c>
      <c r="I14" s="128"/>
    </row>
    <row r="15" spans="1:9" s="9" customFormat="1" ht="14.45" customHeight="1">
      <c r="A15" s="83" t="s">
        <v>9</v>
      </c>
      <c r="B15" s="78">
        <v>521</v>
      </c>
      <c r="C15" s="78">
        <v>198</v>
      </c>
      <c r="D15" s="79">
        <v>412</v>
      </c>
      <c r="E15" s="75">
        <v>101</v>
      </c>
      <c r="F15" s="79">
        <v>341</v>
      </c>
      <c r="G15" s="129">
        <v>51.010101010101003</v>
      </c>
      <c r="H15" s="115">
        <v>82.766990291262132</v>
      </c>
      <c r="I15" s="128"/>
    </row>
    <row r="16" spans="1:9" s="9" customFormat="1" ht="14.45" customHeight="1">
      <c r="A16" s="83" t="s">
        <v>12</v>
      </c>
      <c r="B16" s="78">
        <v>559</v>
      </c>
      <c r="C16" s="78">
        <v>126</v>
      </c>
      <c r="D16" s="79">
        <v>401</v>
      </c>
      <c r="E16" s="75">
        <v>89</v>
      </c>
      <c r="F16" s="79">
        <v>361</v>
      </c>
      <c r="G16" s="129">
        <v>70.634920634920633</v>
      </c>
      <c r="H16" s="115">
        <v>90.024937655860356</v>
      </c>
      <c r="I16" s="128"/>
    </row>
    <row r="17" spans="1:9" s="9" customFormat="1" ht="22.9" customHeight="1">
      <c r="A17" s="18" t="s">
        <v>10</v>
      </c>
      <c r="B17" s="75"/>
      <c r="C17" s="75"/>
      <c r="D17" s="75"/>
      <c r="E17" s="75"/>
      <c r="F17" s="130"/>
      <c r="G17" s="115"/>
      <c r="H17" s="115"/>
      <c r="I17" s="128"/>
    </row>
    <row r="18" spans="1:9" s="9" customFormat="1" ht="14.45" customHeight="1">
      <c r="A18" s="131" t="s">
        <v>23</v>
      </c>
      <c r="B18" s="78">
        <v>6601</v>
      </c>
      <c r="C18" s="78">
        <v>1884</v>
      </c>
      <c r="D18" s="75">
        <v>4774</v>
      </c>
      <c r="E18" s="78">
        <v>1955</v>
      </c>
      <c r="F18" s="79">
        <v>6008</v>
      </c>
      <c r="G18" s="129">
        <v>103.76857749469215</v>
      </c>
      <c r="H18" s="115">
        <v>125.84834520318391</v>
      </c>
      <c r="I18" s="128"/>
    </row>
    <row r="19" spans="1:9" s="9" customFormat="1" ht="14.45" customHeight="1">
      <c r="A19" s="83" t="s">
        <v>2</v>
      </c>
      <c r="B19" s="78">
        <v>4303</v>
      </c>
      <c r="C19" s="78" t="s">
        <v>82</v>
      </c>
      <c r="D19" s="75" t="s">
        <v>82</v>
      </c>
      <c r="E19" s="78" t="s">
        <v>82</v>
      </c>
      <c r="F19" s="75" t="s">
        <v>82</v>
      </c>
      <c r="G19" s="96" t="s">
        <v>77</v>
      </c>
      <c r="H19" s="82" t="s">
        <v>77</v>
      </c>
      <c r="I19" s="128"/>
    </row>
    <row r="20" spans="1:9" s="9" customFormat="1" ht="14.45" customHeight="1">
      <c r="A20" s="83" t="s">
        <v>3</v>
      </c>
      <c r="B20" s="78">
        <v>2298</v>
      </c>
      <c r="C20" s="78" t="s">
        <v>82</v>
      </c>
      <c r="D20" s="75" t="s">
        <v>82</v>
      </c>
      <c r="E20" s="78" t="s">
        <v>82</v>
      </c>
      <c r="F20" s="75" t="s">
        <v>82</v>
      </c>
      <c r="G20" s="96" t="s">
        <v>77</v>
      </c>
      <c r="H20" s="82" t="s">
        <v>77</v>
      </c>
      <c r="I20" s="128"/>
    </row>
    <row r="21" spans="1:9" s="9" customFormat="1" ht="14.45" customHeight="1">
      <c r="A21" s="131" t="s">
        <v>17</v>
      </c>
      <c r="B21" s="78">
        <v>1938</v>
      </c>
      <c r="C21" s="78">
        <v>564</v>
      </c>
      <c r="D21" s="75">
        <v>1432</v>
      </c>
      <c r="E21" s="78">
        <v>380</v>
      </c>
      <c r="F21" s="79">
        <v>1380</v>
      </c>
      <c r="G21" s="129">
        <v>67.37588652482269</v>
      </c>
      <c r="H21" s="115">
        <v>96.36871508379889</v>
      </c>
      <c r="I21" s="128"/>
    </row>
    <row r="22" spans="1:9" s="9" customFormat="1" ht="14.45" customHeight="1">
      <c r="A22" s="83" t="s">
        <v>2</v>
      </c>
      <c r="B22" s="78">
        <v>454</v>
      </c>
      <c r="C22" s="78" t="s">
        <v>82</v>
      </c>
      <c r="D22" s="75" t="s">
        <v>82</v>
      </c>
      <c r="E22" s="78" t="s">
        <v>82</v>
      </c>
      <c r="F22" s="75" t="s">
        <v>82</v>
      </c>
      <c r="G22" s="96" t="s">
        <v>77</v>
      </c>
      <c r="H22" s="82" t="s">
        <v>77</v>
      </c>
      <c r="I22" s="128"/>
    </row>
    <row r="23" spans="1:9" s="9" customFormat="1" ht="14.45" customHeight="1">
      <c r="A23" s="83" t="s">
        <v>3</v>
      </c>
      <c r="B23" s="78">
        <v>1484</v>
      </c>
      <c r="C23" s="78" t="s">
        <v>82</v>
      </c>
      <c r="D23" s="75" t="s">
        <v>82</v>
      </c>
      <c r="E23" s="78" t="s">
        <v>82</v>
      </c>
      <c r="F23" s="75" t="s">
        <v>82</v>
      </c>
      <c r="G23" s="96" t="s">
        <v>77</v>
      </c>
      <c r="H23" s="82" t="s">
        <v>77</v>
      </c>
      <c r="I23" s="128"/>
    </row>
    <row r="24" spans="1:9" s="9" customFormat="1" ht="22.9" customHeight="1">
      <c r="A24" s="18" t="s">
        <v>11</v>
      </c>
      <c r="B24" s="75"/>
      <c r="C24" s="75"/>
      <c r="D24" s="75"/>
      <c r="E24" s="75"/>
      <c r="F24" s="132"/>
      <c r="G24" s="115"/>
      <c r="H24" s="115"/>
      <c r="I24" s="128"/>
    </row>
    <row r="25" spans="1:9" s="131" customFormat="1" ht="14.45" customHeight="1">
      <c r="A25" s="131" t="s">
        <v>23</v>
      </c>
      <c r="B25" s="78">
        <v>8944</v>
      </c>
      <c r="C25" s="78">
        <v>2505</v>
      </c>
      <c r="D25" s="75">
        <v>6286</v>
      </c>
      <c r="E25" s="78">
        <v>1825</v>
      </c>
      <c r="F25" s="79">
        <v>6187</v>
      </c>
      <c r="G25" s="129">
        <v>72.854291417165669</v>
      </c>
      <c r="H25" s="115">
        <v>98.425071587655111</v>
      </c>
      <c r="I25" s="128"/>
    </row>
    <row r="26" spans="1:9" s="9" customFormat="1" ht="14.45" customHeight="1">
      <c r="A26" s="83" t="s">
        <v>2</v>
      </c>
      <c r="B26" s="78">
        <v>8866</v>
      </c>
      <c r="C26" s="78" t="s">
        <v>82</v>
      </c>
      <c r="D26" s="75" t="s">
        <v>82</v>
      </c>
      <c r="E26" s="78" t="s">
        <v>82</v>
      </c>
      <c r="F26" s="75" t="s">
        <v>82</v>
      </c>
      <c r="G26" s="96" t="s">
        <v>77</v>
      </c>
      <c r="H26" s="82" t="s">
        <v>77</v>
      </c>
      <c r="I26" s="128"/>
    </row>
    <row r="27" spans="1:9" s="9" customFormat="1" ht="14.45" customHeight="1">
      <c r="A27" s="83" t="s">
        <v>3</v>
      </c>
      <c r="B27" s="78">
        <v>78</v>
      </c>
      <c r="C27" s="78" t="s">
        <v>82</v>
      </c>
      <c r="D27" s="75" t="s">
        <v>82</v>
      </c>
      <c r="E27" s="78" t="s">
        <v>82</v>
      </c>
      <c r="F27" s="75" t="s">
        <v>82</v>
      </c>
      <c r="G27" s="96" t="s">
        <v>77</v>
      </c>
      <c r="H27" s="82" t="s">
        <v>77</v>
      </c>
      <c r="I27" s="128"/>
    </row>
    <row r="28" spans="1:9" s="9" customFormat="1" ht="14.45" customHeight="1">
      <c r="A28" s="131" t="s">
        <v>17</v>
      </c>
      <c r="B28" s="78">
        <v>541</v>
      </c>
      <c r="C28" s="78">
        <v>167</v>
      </c>
      <c r="D28" s="75">
        <v>413</v>
      </c>
      <c r="E28" s="78">
        <v>107</v>
      </c>
      <c r="F28" s="79">
        <v>325</v>
      </c>
      <c r="G28" s="129">
        <v>64.071856287425149</v>
      </c>
      <c r="H28" s="115">
        <v>78.692493946731233</v>
      </c>
      <c r="I28" s="128"/>
    </row>
    <row r="29" spans="1:9" s="9" customFormat="1" ht="14.45" customHeight="1">
      <c r="A29" s="83" t="s">
        <v>2</v>
      </c>
      <c r="B29" s="78">
        <v>510</v>
      </c>
      <c r="C29" s="78" t="s">
        <v>82</v>
      </c>
      <c r="D29" s="75" t="s">
        <v>82</v>
      </c>
      <c r="E29" s="78" t="s">
        <v>82</v>
      </c>
      <c r="F29" s="75" t="s">
        <v>82</v>
      </c>
      <c r="G29" s="96" t="s">
        <v>77</v>
      </c>
      <c r="H29" s="82" t="s">
        <v>77</v>
      </c>
      <c r="I29" s="128"/>
    </row>
    <row r="30" spans="1:9" s="9" customFormat="1" ht="14.45" customHeight="1">
      <c r="A30" s="83" t="s">
        <v>3</v>
      </c>
      <c r="B30" s="78">
        <v>31</v>
      </c>
      <c r="C30" s="78" t="s">
        <v>82</v>
      </c>
      <c r="D30" s="75" t="s">
        <v>82</v>
      </c>
      <c r="E30" s="78" t="s">
        <v>82</v>
      </c>
      <c r="F30" s="75" t="s">
        <v>82</v>
      </c>
      <c r="G30" s="96" t="s">
        <v>77</v>
      </c>
      <c r="H30" s="82" t="s">
        <v>77</v>
      </c>
      <c r="I30" s="128"/>
    </row>
    <row r="31" spans="1:9" s="133" customFormat="1" ht="21" customHeight="1">
      <c r="A31" s="146" t="s">
        <v>76</v>
      </c>
      <c r="B31" s="146"/>
      <c r="C31" s="146"/>
      <c r="D31" s="146"/>
      <c r="E31" s="146"/>
      <c r="F31" s="146"/>
      <c r="G31" s="146"/>
      <c r="H31" s="146"/>
      <c r="I31" s="134"/>
    </row>
    <row r="32" spans="1:9" s="9" customFormat="1">
      <c r="I32" s="128"/>
    </row>
  </sheetData>
  <mergeCells count="7">
    <mergeCell ref="A31:H31"/>
    <mergeCell ref="B2:B3"/>
    <mergeCell ref="A1:F1"/>
    <mergeCell ref="E2:F2"/>
    <mergeCell ref="G2:G3"/>
    <mergeCell ref="C2:D2"/>
    <mergeCell ref="H2:H3"/>
  </mergeCells>
  <printOptions horizontalCentered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N14" sqref="N14"/>
    </sheetView>
  </sheetViews>
  <sheetFormatPr defaultColWidth="9.140625" defaultRowHeight="12.75"/>
  <cols>
    <col min="1" max="1" width="33.5703125" style="1" customWidth="1"/>
    <col min="2" max="2" width="9.28515625" style="1" customWidth="1"/>
    <col min="3" max="6" width="8.7109375" style="1" customWidth="1"/>
    <col min="7" max="7" width="12.7109375" style="1" customWidth="1"/>
    <col min="8" max="8" width="11.140625" style="1" customWidth="1"/>
    <col min="9" max="9" width="5.28515625" style="1" customWidth="1"/>
    <col min="10" max="10" width="6.140625" style="9" customWidth="1"/>
    <col min="11" max="16384" width="9.140625" style="1"/>
  </cols>
  <sheetData>
    <row r="1" spans="1:11" ht="28.5" customHeight="1" thickBot="1">
      <c r="A1" s="149" t="s">
        <v>73</v>
      </c>
      <c r="B1" s="149"/>
      <c r="C1" s="149"/>
      <c r="D1" s="149"/>
      <c r="E1" s="149"/>
      <c r="F1" s="14"/>
      <c r="G1" s="95"/>
      <c r="H1" s="95"/>
      <c r="I1" s="95"/>
    </row>
    <row r="2" spans="1:11" ht="22.15" customHeight="1">
      <c r="A2" s="62"/>
      <c r="B2" s="147" t="s">
        <v>21</v>
      </c>
      <c r="C2" s="152" t="s">
        <v>21</v>
      </c>
      <c r="D2" s="155"/>
      <c r="E2" s="150" t="s">
        <v>25</v>
      </c>
      <c r="F2" s="151"/>
      <c r="G2" s="152" t="s">
        <v>63</v>
      </c>
      <c r="H2" s="152" t="s">
        <v>61</v>
      </c>
      <c r="I2" s="97"/>
      <c r="J2" s="24"/>
    </row>
    <row r="3" spans="1:11" ht="22.15" customHeight="1">
      <c r="A3" s="63"/>
      <c r="B3" s="148"/>
      <c r="C3" s="116" t="s">
        <v>60</v>
      </c>
      <c r="D3" s="117" t="s">
        <v>62</v>
      </c>
      <c r="E3" s="116" t="s">
        <v>60</v>
      </c>
      <c r="F3" s="117" t="s">
        <v>62</v>
      </c>
      <c r="G3" s="153"/>
      <c r="H3" s="153"/>
      <c r="I3" s="97"/>
    </row>
    <row r="4" spans="1:11" s="2" customFormat="1" ht="13.5" customHeight="1">
      <c r="B4" s="64"/>
      <c r="C4" s="23"/>
      <c r="D4" s="64"/>
      <c r="E4" s="64"/>
      <c r="F4" s="105"/>
      <c r="G4" s="98"/>
      <c r="H4" s="98"/>
      <c r="I4" s="65"/>
      <c r="J4" s="52"/>
    </row>
    <row r="5" spans="1:11" s="66" customFormat="1" ht="13.9" customHeight="1">
      <c r="A5" s="66" t="s">
        <v>24</v>
      </c>
      <c r="B5" s="67">
        <v>15545</v>
      </c>
      <c r="C5" s="101">
        <v>4389</v>
      </c>
      <c r="D5" s="101">
        <v>11060</v>
      </c>
      <c r="E5" s="68">
        <v>3780</v>
      </c>
      <c r="F5" s="89">
        <v>12195</v>
      </c>
      <c r="G5" s="81">
        <v>86.124401913875602</v>
      </c>
      <c r="H5" s="81">
        <v>110.2622061482821</v>
      </c>
      <c r="I5" s="49"/>
      <c r="J5" s="18"/>
      <c r="K5" s="110"/>
    </row>
    <row r="6" spans="1:11" ht="14.45" customHeight="1">
      <c r="A6" s="70" t="s">
        <v>13</v>
      </c>
      <c r="B6" s="71">
        <v>14899</v>
      </c>
      <c r="C6" s="12">
        <v>4117</v>
      </c>
      <c r="D6" s="72">
        <v>10522</v>
      </c>
      <c r="E6" s="78" t="s">
        <v>82</v>
      </c>
      <c r="F6" s="79" t="s">
        <v>82</v>
      </c>
      <c r="G6" s="84" t="s">
        <v>77</v>
      </c>
      <c r="H6" s="84" t="s">
        <v>77</v>
      </c>
      <c r="I6" s="76"/>
    </row>
    <row r="7" spans="1:11" ht="14.45" customHeight="1">
      <c r="A7" s="73" t="s">
        <v>14</v>
      </c>
      <c r="B7" s="71">
        <v>646</v>
      </c>
      <c r="C7" s="12">
        <v>272</v>
      </c>
      <c r="D7" s="72">
        <v>538</v>
      </c>
      <c r="E7" s="78" t="s">
        <v>82</v>
      </c>
      <c r="F7" s="79" t="s">
        <v>82</v>
      </c>
      <c r="G7" s="75" t="s">
        <v>77</v>
      </c>
      <c r="H7" s="75" t="s">
        <v>77</v>
      </c>
      <c r="I7" s="76"/>
    </row>
    <row r="8" spans="1:11" s="2" customFormat="1" ht="13.15" customHeight="1">
      <c r="A8" s="73"/>
      <c r="B8" s="74"/>
      <c r="C8" s="114"/>
      <c r="D8" s="75"/>
      <c r="E8" s="75"/>
      <c r="F8" s="74"/>
      <c r="G8" s="84"/>
      <c r="H8" s="84"/>
      <c r="I8" s="76"/>
      <c r="J8" s="52"/>
    </row>
    <row r="9" spans="1:11" ht="14.45" customHeight="1">
      <c r="A9" s="66" t="s">
        <v>16</v>
      </c>
      <c r="B9" s="67">
        <v>2479</v>
      </c>
      <c r="C9" s="101">
        <v>731</v>
      </c>
      <c r="D9" s="101">
        <v>1846</v>
      </c>
      <c r="E9" s="68">
        <v>487</v>
      </c>
      <c r="F9" s="89">
        <v>1705</v>
      </c>
      <c r="G9" s="81">
        <v>66.621067031463738</v>
      </c>
      <c r="H9" s="81">
        <v>92.361863488624053</v>
      </c>
      <c r="I9" s="49"/>
      <c r="K9" s="110"/>
    </row>
    <row r="10" spans="1:11" ht="14.45" customHeight="1">
      <c r="A10" s="70" t="s">
        <v>13</v>
      </c>
      <c r="B10" s="71">
        <v>2372</v>
      </c>
      <c r="C10" s="12">
        <v>673</v>
      </c>
      <c r="D10" s="72">
        <v>1756</v>
      </c>
      <c r="E10" s="78" t="s">
        <v>82</v>
      </c>
      <c r="F10" s="79" t="s">
        <v>82</v>
      </c>
      <c r="G10" s="75" t="s">
        <v>77</v>
      </c>
      <c r="H10" s="75" t="s">
        <v>77</v>
      </c>
      <c r="I10" s="76"/>
    </row>
    <row r="11" spans="1:11" ht="14.45" customHeight="1">
      <c r="A11" s="73" t="s">
        <v>14</v>
      </c>
      <c r="B11" s="71">
        <v>107</v>
      </c>
      <c r="C11" s="12">
        <v>58</v>
      </c>
      <c r="D11" s="72">
        <v>90</v>
      </c>
      <c r="E11" s="78" t="s">
        <v>82</v>
      </c>
      <c r="F11" s="79" t="s">
        <v>82</v>
      </c>
      <c r="G11" s="75" t="s">
        <v>77</v>
      </c>
      <c r="H11" s="75" t="s">
        <v>77</v>
      </c>
      <c r="I11" s="76"/>
    </row>
    <row r="12" spans="1:11" ht="21" customHeight="1">
      <c r="A12" s="154" t="s">
        <v>74</v>
      </c>
      <c r="B12" s="154"/>
      <c r="C12" s="154"/>
      <c r="D12" s="154"/>
      <c r="E12" s="154"/>
      <c r="F12" s="154"/>
      <c r="G12" s="154"/>
      <c r="H12" s="154"/>
      <c r="I12" s="2"/>
    </row>
    <row r="13" spans="1:11">
      <c r="F13" s="106"/>
    </row>
    <row r="16" spans="1:11">
      <c r="D16" s="113"/>
    </row>
  </sheetData>
  <mergeCells count="7">
    <mergeCell ref="A12:H12"/>
    <mergeCell ref="A1:E1"/>
    <mergeCell ref="B2:B3"/>
    <mergeCell ref="C2:D2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60"/>
  <sheetViews>
    <sheetView showGridLines="0" workbookViewId="0">
      <selection activeCell="K23" sqref="K23"/>
    </sheetView>
  </sheetViews>
  <sheetFormatPr defaultRowHeight="12.75"/>
  <cols>
    <col min="9" max="9" width="11.7109375" customWidth="1"/>
    <col min="10" max="10" width="6.7109375" customWidth="1"/>
    <col min="11" max="11" width="11.42578125" style="15" customWidth="1"/>
    <col min="12" max="13" width="10.7109375" style="15" bestFit="1" customWidth="1"/>
    <col min="14" max="14" width="10.7109375" style="15" customWidth="1"/>
  </cols>
  <sheetData>
    <row r="1" spans="11:14" ht="14.45" customHeight="1"/>
    <row r="2" spans="11:14" ht="14.45" customHeight="1"/>
    <row r="3" spans="11:14" ht="14.45" customHeight="1">
      <c r="K3" s="156" t="s">
        <v>20</v>
      </c>
      <c r="L3" s="156"/>
      <c r="M3" s="156"/>
      <c r="N3" s="156"/>
    </row>
    <row r="4" spans="11:14" ht="14.45" customHeight="1">
      <c r="K4" s="156"/>
      <c r="L4" s="156"/>
      <c r="M4" s="156"/>
      <c r="N4" s="156"/>
    </row>
    <row r="5" spans="11:14" ht="14.45" customHeight="1">
      <c r="K5" s="109"/>
      <c r="L5" s="109" t="s">
        <v>64</v>
      </c>
      <c r="M5" s="109" t="s">
        <v>65</v>
      </c>
      <c r="N5" s="109" t="s">
        <v>66</v>
      </c>
    </row>
    <row r="6" spans="11:14" ht="14.45" customHeight="1">
      <c r="K6" s="109" t="s">
        <v>15</v>
      </c>
      <c r="L6" s="108">
        <f>SUM(L7:L8)</f>
        <v>11120</v>
      </c>
      <c r="M6" s="108">
        <f>SUM(M7:M8)</f>
        <v>11060</v>
      </c>
      <c r="N6" s="108">
        <f>SUM(N7:N8)</f>
        <v>12194</v>
      </c>
    </row>
    <row r="7" spans="11:14" ht="14.45" customHeight="1">
      <c r="K7" s="109" t="s">
        <v>18</v>
      </c>
      <c r="L7" s="108">
        <v>9530</v>
      </c>
      <c r="M7" s="108">
        <v>9369</v>
      </c>
      <c r="N7" s="108">
        <v>10575</v>
      </c>
    </row>
    <row r="8" spans="11:14" ht="14.45" customHeight="1">
      <c r="K8" s="109" t="s">
        <v>19</v>
      </c>
      <c r="L8" s="108">
        <v>1590</v>
      </c>
      <c r="M8" s="108">
        <v>1691</v>
      </c>
      <c r="N8" s="108">
        <v>1619</v>
      </c>
    </row>
    <row r="9" spans="11:14" ht="14.45" customHeight="1">
      <c r="L9" s="16"/>
      <c r="M9" s="16"/>
      <c r="N9" s="41"/>
    </row>
    <row r="10" spans="11:14" ht="14.45" customHeight="1">
      <c r="K10" s="53"/>
      <c r="L10" s="53"/>
    </row>
    <row r="11" spans="11:14" ht="14.45" customHeight="1">
      <c r="K11" s="54"/>
    </row>
    <row r="12" spans="11:14" ht="14.45" customHeight="1"/>
    <row r="13" spans="11:14" ht="14.45" customHeight="1"/>
    <row r="14" spans="11:14" ht="14.45" customHeight="1"/>
    <row r="15" spans="11:14" ht="14.45" customHeight="1"/>
    <row r="16" spans="11:14" ht="14.45" customHeight="1"/>
    <row r="17" ht="14.45" customHeight="1"/>
    <row r="18" ht="14.45" customHeight="1"/>
    <row r="19" ht="14.45" customHeight="1"/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</sheetData>
  <mergeCells count="1">
    <mergeCell ref="K3:N4"/>
  </mergeCells>
  <pageMargins left="0.7" right="0.7" top="3.52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workbookViewId="0">
      <selection activeCell="L18" sqref="L18"/>
    </sheetView>
  </sheetViews>
  <sheetFormatPr defaultColWidth="9.28515625" defaultRowHeight="12.75"/>
  <cols>
    <col min="1" max="1" width="17.28515625" style="1" customWidth="1"/>
    <col min="2" max="6" width="9.85546875" style="1" customWidth="1"/>
    <col min="7" max="7" width="12.140625" style="1" customWidth="1"/>
    <col min="8" max="8" width="11.5703125" style="1" customWidth="1"/>
    <col min="9" max="9" width="8.28515625" style="2" customWidth="1"/>
    <col min="10" max="16384" width="9.28515625" style="1"/>
  </cols>
  <sheetData>
    <row r="1" spans="1:9" s="9" customFormat="1" ht="18.600000000000001" customHeight="1">
      <c r="A1" s="159" t="s">
        <v>78</v>
      </c>
      <c r="B1" s="159"/>
      <c r="C1" s="159"/>
      <c r="D1" s="159"/>
      <c r="E1" s="159"/>
      <c r="F1" s="159"/>
      <c r="G1" s="25"/>
      <c r="H1" s="61"/>
      <c r="I1" s="26"/>
    </row>
    <row r="2" spans="1:9" s="9" customFormat="1" ht="13.5" customHeight="1" thickBot="1">
      <c r="A2" s="58"/>
      <c r="B2" s="58"/>
      <c r="C2" s="58"/>
      <c r="D2" s="58"/>
      <c r="E2" s="58"/>
      <c r="F2" s="58"/>
      <c r="G2" s="58"/>
      <c r="H2" s="93" t="s">
        <v>53</v>
      </c>
      <c r="I2" s="26"/>
    </row>
    <row r="3" spans="1:9" ht="25.9" customHeight="1">
      <c r="A3" s="85"/>
      <c r="B3" s="158" t="s">
        <v>21</v>
      </c>
      <c r="C3" s="152" t="s">
        <v>21</v>
      </c>
      <c r="D3" s="155"/>
      <c r="E3" s="150" t="s">
        <v>25</v>
      </c>
      <c r="F3" s="151"/>
      <c r="G3" s="152" t="s">
        <v>61</v>
      </c>
      <c r="H3" s="160" t="s">
        <v>67</v>
      </c>
      <c r="I3" s="17"/>
    </row>
    <row r="4" spans="1:9" ht="28.9" customHeight="1">
      <c r="A4" s="86"/>
      <c r="B4" s="148"/>
      <c r="C4" s="116" t="s">
        <v>60</v>
      </c>
      <c r="D4" s="117" t="s">
        <v>62</v>
      </c>
      <c r="E4" s="116" t="s">
        <v>60</v>
      </c>
      <c r="F4" s="117" t="s">
        <v>62</v>
      </c>
      <c r="G4" s="153"/>
      <c r="H4" s="161"/>
      <c r="I4" s="23"/>
    </row>
    <row r="5" spans="1:9" ht="26.45" customHeight="1">
      <c r="A5" s="66" t="s">
        <v>7</v>
      </c>
      <c r="B5" s="87">
        <v>273342</v>
      </c>
      <c r="C5" s="88">
        <v>62649</v>
      </c>
      <c r="D5" s="88">
        <v>202450</v>
      </c>
      <c r="E5" s="100">
        <v>58725</v>
      </c>
      <c r="F5" s="89">
        <v>192043</v>
      </c>
      <c r="G5" s="90">
        <v>94.859471474438124</v>
      </c>
      <c r="H5" s="69">
        <v>99.999999999999986</v>
      </c>
      <c r="I5" s="3"/>
    </row>
    <row r="6" spans="1:9" ht="14.45" customHeight="1">
      <c r="A6" s="70" t="s">
        <v>4</v>
      </c>
      <c r="B6" s="77">
        <v>186693</v>
      </c>
      <c r="C6" s="71">
        <v>42777</v>
      </c>
      <c r="D6" s="71">
        <v>138295</v>
      </c>
      <c r="E6" s="74">
        <v>40092</v>
      </c>
      <c r="F6" s="91">
        <v>131179</v>
      </c>
      <c r="G6" s="13">
        <v>94.854477746845518</v>
      </c>
      <c r="H6" s="80">
        <v>68.3</v>
      </c>
      <c r="I6" s="3"/>
    </row>
    <row r="7" spans="1:9" ht="14.45" customHeight="1">
      <c r="A7" s="70" t="s">
        <v>5</v>
      </c>
      <c r="B7" s="77">
        <v>85849</v>
      </c>
      <c r="C7" s="71">
        <v>19672</v>
      </c>
      <c r="D7" s="71">
        <v>63595</v>
      </c>
      <c r="E7" s="74">
        <v>18436</v>
      </c>
      <c r="F7" s="91">
        <v>60326</v>
      </c>
      <c r="G7" s="13">
        <v>94.859658778205841</v>
      </c>
      <c r="H7" s="80">
        <v>31.4</v>
      </c>
      <c r="I7" s="3"/>
    </row>
    <row r="8" spans="1:9" ht="14.45" customHeight="1">
      <c r="A8" s="70" t="s">
        <v>6</v>
      </c>
      <c r="B8" s="77">
        <v>800</v>
      </c>
      <c r="C8" s="71">
        <v>200</v>
      </c>
      <c r="D8" s="71">
        <v>560</v>
      </c>
      <c r="E8" s="74">
        <v>197</v>
      </c>
      <c r="F8" s="91">
        <v>538</v>
      </c>
      <c r="G8" s="13">
        <v>96.071428571428569</v>
      </c>
      <c r="H8" s="80">
        <v>0.3</v>
      </c>
      <c r="I8" s="3"/>
    </row>
    <row r="9" spans="1:9" ht="21" customHeight="1">
      <c r="A9" s="154" t="s">
        <v>72</v>
      </c>
      <c r="B9" s="154"/>
      <c r="C9" s="154"/>
      <c r="D9" s="154"/>
      <c r="E9" s="154"/>
      <c r="F9" s="154"/>
      <c r="G9" s="154"/>
      <c r="H9" s="154"/>
      <c r="I9" s="3"/>
    </row>
    <row r="10" spans="1:9" ht="14.45" customHeight="1">
      <c r="I10" s="3"/>
    </row>
    <row r="11" spans="1:9" ht="14.45" customHeight="1"/>
    <row r="12" spans="1:9" ht="14.45" customHeight="1">
      <c r="B12" s="144"/>
    </row>
    <row r="13" spans="1:9" ht="13.9" customHeight="1">
      <c r="B13" s="157"/>
      <c r="F13" s="60"/>
    </row>
    <row r="14" spans="1:9">
      <c r="B14" s="157"/>
    </row>
    <row r="15" spans="1:9">
      <c r="B15" s="157"/>
    </row>
    <row r="16" spans="1:9">
      <c r="B16" s="145"/>
    </row>
    <row r="17" spans="2:2">
      <c r="B17" s="9"/>
    </row>
  </sheetData>
  <mergeCells count="8">
    <mergeCell ref="H3:H4"/>
    <mergeCell ref="C3:D3"/>
    <mergeCell ref="A9:H9"/>
    <mergeCell ref="B13:B15"/>
    <mergeCell ref="B3:B4"/>
    <mergeCell ref="A1:F1"/>
    <mergeCell ref="E3:F3"/>
    <mergeCell ref="G3:G4"/>
  </mergeCells>
  <phoneticPr fontId="0" type="noConversion"/>
  <printOptions horizontalCentered="1"/>
  <pageMargins left="0.59055118110236227" right="0.59055118110236227" top="7.81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zoomScaleNormal="100" workbookViewId="0">
      <selection activeCell="M16" sqref="M16"/>
    </sheetView>
  </sheetViews>
  <sheetFormatPr defaultColWidth="9.28515625" defaultRowHeight="12.75"/>
  <cols>
    <col min="1" max="1" width="32.5703125" style="1" customWidth="1"/>
    <col min="2" max="3" width="13.5703125" style="1" customWidth="1"/>
    <col min="4" max="4" width="13.5703125" style="46" customWidth="1"/>
    <col min="5" max="5" width="4.7109375" style="46" customWidth="1"/>
    <col min="6" max="6" width="9.7109375" style="1" customWidth="1"/>
    <col min="7" max="7" width="8.28515625" style="1" customWidth="1"/>
    <col min="8" max="8" width="9.28515625" style="1"/>
    <col min="9" max="9" width="9.28515625" style="4"/>
    <col min="10" max="10" width="10.85546875" style="4" bestFit="1" customWidth="1"/>
    <col min="11" max="11" width="3.28515625" style="1" customWidth="1"/>
    <col min="12" max="16384" width="9.28515625" style="1"/>
  </cols>
  <sheetData>
    <row r="1" spans="1:11" ht="18.600000000000001" customHeight="1">
      <c r="A1" s="164" t="s">
        <v>79</v>
      </c>
      <c r="B1" s="164"/>
      <c r="C1" s="164"/>
      <c r="D1" s="164"/>
      <c r="E1" s="95"/>
      <c r="F1" s="48"/>
      <c r="G1" s="9"/>
      <c r="H1" s="9"/>
      <c r="I1" s="136"/>
      <c r="J1" s="136"/>
    </row>
    <row r="2" spans="1:11" ht="13.5" customHeight="1" thickBot="1">
      <c r="A2" s="94"/>
      <c r="B2" s="94"/>
      <c r="C2" s="19"/>
      <c r="D2" s="44"/>
      <c r="E2" s="23"/>
      <c r="F2" s="48"/>
      <c r="G2" s="9"/>
      <c r="H2" s="9"/>
      <c r="I2" s="136"/>
      <c r="J2" s="136"/>
    </row>
    <row r="3" spans="1:11" ht="22.15" customHeight="1">
      <c r="A3" s="167"/>
      <c r="B3" s="169" t="s">
        <v>70</v>
      </c>
      <c r="C3" s="169"/>
      <c r="D3" s="165" t="s">
        <v>68</v>
      </c>
      <c r="E3" s="64"/>
      <c r="F3" s="48"/>
      <c r="G3" s="9"/>
      <c r="H3" s="9"/>
      <c r="I3" s="136"/>
      <c r="J3" s="136"/>
    </row>
    <row r="4" spans="1:11" ht="22.15" customHeight="1">
      <c r="A4" s="168"/>
      <c r="B4" s="117" t="s">
        <v>49</v>
      </c>
      <c r="C4" s="117" t="s">
        <v>50</v>
      </c>
      <c r="D4" s="166"/>
      <c r="E4" s="64"/>
      <c r="F4" s="11"/>
    </row>
    <row r="5" spans="1:11" ht="21" customHeight="1">
      <c r="A5" s="92" t="s">
        <v>7</v>
      </c>
      <c r="B5" s="118">
        <v>3780</v>
      </c>
      <c r="C5" s="102">
        <v>3883</v>
      </c>
      <c r="D5" s="99">
        <v>102.72486772486774</v>
      </c>
      <c r="E5" s="99"/>
      <c r="F5" s="49"/>
      <c r="I5" s="10"/>
    </row>
    <row r="6" spans="1:11" ht="14.45" customHeight="1">
      <c r="A6" s="70" t="s">
        <v>80</v>
      </c>
      <c r="B6" s="119">
        <v>1839</v>
      </c>
      <c r="C6" s="103">
        <v>1917</v>
      </c>
      <c r="D6" s="76">
        <v>104.24143556280588</v>
      </c>
      <c r="E6" s="76"/>
      <c r="F6" s="13"/>
    </row>
    <row r="7" spans="1:11" ht="14.45" customHeight="1">
      <c r="A7" s="70" t="s">
        <v>81</v>
      </c>
      <c r="B7" s="119">
        <v>1941</v>
      </c>
      <c r="C7" s="103">
        <v>1966</v>
      </c>
      <c r="D7" s="76">
        <v>101.2879958784132</v>
      </c>
      <c r="E7" s="76"/>
      <c r="F7" s="13"/>
    </row>
    <row r="8" spans="1:11" ht="21" customHeight="1">
      <c r="A8" s="146" t="s">
        <v>71</v>
      </c>
      <c r="B8" s="146"/>
      <c r="C8" s="146"/>
      <c r="D8" s="146"/>
      <c r="E8" s="56"/>
      <c r="F8" s="6"/>
    </row>
    <row r="9" spans="1:11" ht="15" customHeight="1">
      <c r="A9" s="55"/>
      <c r="B9" s="3"/>
      <c r="C9" s="57"/>
      <c r="D9" s="56"/>
      <c r="E9" s="56"/>
      <c r="F9" s="6"/>
    </row>
    <row r="10" spans="1:11" ht="14.45" customHeight="1">
      <c r="A10" s="5"/>
      <c r="B10" s="3"/>
      <c r="C10" s="3"/>
      <c r="D10" s="45"/>
      <c r="E10" s="45"/>
      <c r="F10" s="6"/>
    </row>
    <row r="11" spans="1:11" ht="14.45" customHeight="1">
      <c r="E11" s="104"/>
    </row>
    <row r="12" spans="1:11" ht="10.15" customHeight="1"/>
    <row r="13" spans="1:11" ht="14.45" customHeight="1"/>
    <row r="14" spans="1:11" ht="14.45" customHeight="1">
      <c r="A14"/>
      <c r="B14"/>
      <c r="C14"/>
      <c r="D14" s="47"/>
      <c r="E14" s="47"/>
      <c r="F14"/>
      <c r="G14"/>
      <c r="H14"/>
      <c r="I14"/>
      <c r="J14" s="15"/>
      <c r="K14" s="15"/>
    </row>
    <row r="15" spans="1:11" ht="14.45" customHeight="1">
      <c r="A15"/>
      <c r="B15"/>
      <c r="C15"/>
      <c r="D15" s="47"/>
      <c r="E15" s="47"/>
      <c r="F15"/>
      <c r="G15" s="43"/>
      <c r="H15" s="162"/>
      <c r="I15" s="162"/>
      <c r="J15" s="162"/>
      <c r="K15" s="15"/>
    </row>
    <row r="16" spans="1:11" ht="14.45" customHeight="1">
      <c r="A16"/>
      <c r="B16"/>
      <c r="C16"/>
      <c r="D16" s="47"/>
      <c r="E16" s="47"/>
      <c r="F16"/>
      <c r="G16" s="43"/>
      <c r="H16" s="162"/>
      <c r="I16" s="162"/>
      <c r="J16" s="162"/>
      <c r="K16" s="42"/>
    </row>
    <row r="17" spans="1:11" ht="14.45" customHeight="1">
      <c r="A17"/>
      <c r="B17"/>
      <c r="C17"/>
      <c r="D17" s="47"/>
      <c r="E17" s="47"/>
      <c r="F17"/>
      <c r="G17" s="43"/>
      <c r="H17" s="163"/>
      <c r="I17" s="163"/>
      <c r="J17" s="163"/>
      <c r="K17" s="42"/>
    </row>
    <row r="18" spans="1:11" ht="14.45" customHeight="1">
      <c r="A18"/>
      <c r="B18"/>
      <c r="C18"/>
      <c r="D18" s="47"/>
      <c r="E18" s="47"/>
      <c r="F18"/>
      <c r="G18" s="43"/>
      <c r="H18" s="142" t="s">
        <v>64</v>
      </c>
      <c r="I18" s="109" t="s">
        <v>69</v>
      </c>
      <c r="J18" s="109" t="s">
        <v>66</v>
      </c>
      <c r="K18" s="137"/>
    </row>
    <row r="19" spans="1:11" ht="14.45" customHeight="1">
      <c r="A19"/>
      <c r="B19"/>
      <c r="C19"/>
      <c r="D19" s="47"/>
      <c r="E19" s="47"/>
      <c r="F19"/>
      <c r="G19" s="111" t="s">
        <v>15</v>
      </c>
      <c r="H19" s="143">
        <v>214318</v>
      </c>
      <c r="I19" s="143">
        <v>202450</v>
      </c>
      <c r="J19" s="143">
        <v>191846</v>
      </c>
      <c r="K19" s="108"/>
    </row>
    <row r="20" spans="1:11" ht="14.45" customHeight="1">
      <c r="A20"/>
      <c r="B20"/>
      <c r="C20"/>
      <c r="D20" s="47"/>
      <c r="E20" s="47"/>
      <c r="F20"/>
      <c r="G20" s="7" t="s">
        <v>0</v>
      </c>
      <c r="H20" s="20">
        <v>146404</v>
      </c>
      <c r="I20" s="16">
        <v>138295</v>
      </c>
      <c r="J20" s="41">
        <v>131179</v>
      </c>
      <c r="K20" s="109"/>
    </row>
    <row r="21" spans="1:11" ht="14.45" customHeight="1">
      <c r="A21"/>
      <c r="B21"/>
      <c r="C21"/>
      <c r="D21" s="47"/>
      <c r="E21" s="47"/>
      <c r="F21"/>
      <c r="G21" s="7" t="s">
        <v>1</v>
      </c>
      <c r="H21" s="20">
        <v>67334</v>
      </c>
      <c r="I21" s="16">
        <v>63595</v>
      </c>
      <c r="J21" s="41">
        <v>60326</v>
      </c>
      <c r="K21" s="54"/>
    </row>
    <row r="22" spans="1:11" ht="14.45" customHeight="1">
      <c r="A22"/>
      <c r="B22"/>
      <c r="C22"/>
      <c r="D22" s="47"/>
      <c r="E22" s="47"/>
      <c r="F22"/>
      <c r="G22" s="7"/>
      <c r="H22" s="21"/>
      <c r="I22" s="16"/>
      <c r="J22" s="41"/>
    </row>
    <row r="23" spans="1:11" ht="14.45" customHeight="1">
      <c r="A23"/>
      <c r="B23"/>
      <c r="C23"/>
      <c r="D23" s="47"/>
      <c r="E23" s="47"/>
      <c r="F23"/>
      <c r="G23" s="138"/>
      <c r="H23" s="112"/>
      <c r="I23" s="112"/>
      <c r="J23" s="41"/>
      <c r="K23" s="139"/>
    </row>
    <row r="24" spans="1:11" ht="14.45" customHeight="1">
      <c r="A24"/>
      <c r="B24"/>
      <c r="C24"/>
      <c r="D24" s="47"/>
      <c r="E24" s="47"/>
      <c r="F24"/>
      <c r="G24" s="112"/>
      <c r="H24" s="112"/>
      <c r="I24" s="112"/>
      <c r="J24" s="54"/>
      <c r="K24" s="54"/>
    </row>
    <row r="25" spans="1:11" ht="14.45" customHeight="1">
      <c r="A25"/>
      <c r="B25"/>
      <c r="C25"/>
      <c r="D25" s="47"/>
      <c r="E25" s="47"/>
      <c r="F25"/>
      <c r="G25" s="9"/>
      <c r="H25" s="9"/>
      <c r="I25" s="112"/>
      <c r="J25" s="54"/>
      <c r="K25" s="54"/>
    </row>
    <row r="26" spans="1:11" ht="14.45" customHeight="1">
      <c r="A26"/>
      <c r="B26"/>
      <c r="C26"/>
      <c r="D26" s="47"/>
      <c r="E26" s="47"/>
      <c r="F26"/>
      <c r="G26" s="140"/>
      <c r="H26" s="141"/>
      <c r="I26" s="141"/>
      <c r="J26" s="141"/>
      <c r="K26" s="54"/>
    </row>
    <row r="27" spans="1:11" ht="14.45" customHeight="1">
      <c r="A27"/>
      <c r="B27"/>
      <c r="C27"/>
      <c r="D27" s="47"/>
      <c r="E27" s="47"/>
      <c r="F27"/>
      <c r="G27" s="43"/>
      <c r="H27" s="8"/>
      <c r="I27" s="43"/>
      <c r="J27" s="15"/>
      <c r="K27" s="54"/>
    </row>
    <row r="28" spans="1:11" ht="14.45" customHeight="1">
      <c r="A28"/>
      <c r="B28"/>
      <c r="C28"/>
      <c r="D28" s="47"/>
      <c r="E28" s="47"/>
      <c r="F28"/>
      <c r="G28" s="43"/>
      <c r="H28" s="43"/>
      <c r="I28" s="43"/>
      <c r="J28" s="15"/>
      <c r="K28" s="15"/>
    </row>
    <row r="29" spans="1:11" ht="14.45" customHeight="1">
      <c r="A29"/>
      <c r="B29"/>
      <c r="C29"/>
      <c r="D29" s="47"/>
      <c r="E29" s="47"/>
      <c r="F29"/>
      <c r="G29" s="43"/>
      <c r="H29" s="43"/>
      <c r="I29" s="43"/>
      <c r="J29" s="15"/>
      <c r="K29" s="15"/>
    </row>
    <row r="30" spans="1:11" ht="14.45" customHeight="1">
      <c r="A30"/>
      <c r="B30"/>
      <c r="C30"/>
      <c r="D30" s="47"/>
      <c r="E30" s="47"/>
      <c r="F30"/>
      <c r="G30" s="43"/>
      <c r="H30" s="43"/>
      <c r="I30" s="43"/>
      <c r="J30" s="15"/>
      <c r="K30" s="15"/>
    </row>
    <row r="31" spans="1:11" ht="14.45" customHeight="1">
      <c r="A31"/>
      <c r="B31"/>
      <c r="C31"/>
      <c r="D31" s="47"/>
      <c r="E31" s="47"/>
      <c r="F31"/>
      <c r="G31" s="43"/>
      <c r="H31" s="43"/>
      <c r="I31" s="43"/>
      <c r="J31" s="15"/>
      <c r="K31" s="15"/>
    </row>
    <row r="32" spans="1:11" ht="14.45" customHeight="1">
      <c r="A32"/>
      <c r="B32"/>
      <c r="C32"/>
      <c r="D32" s="47"/>
      <c r="E32" s="47"/>
      <c r="F32"/>
      <c r="G32" s="43"/>
      <c r="H32" s="43"/>
      <c r="I32" s="43"/>
      <c r="J32" s="15"/>
      <c r="K32" s="15"/>
    </row>
    <row r="33" spans="1:11" ht="14.45" customHeight="1">
      <c r="A33"/>
      <c r="B33"/>
      <c r="C33"/>
      <c r="D33" s="47"/>
      <c r="E33" s="47"/>
      <c r="F33"/>
      <c r="G33" s="43"/>
      <c r="H33" s="43"/>
      <c r="I33" s="43"/>
      <c r="J33" s="15"/>
      <c r="K33" s="15"/>
    </row>
    <row r="34" spans="1:11" ht="14.45" customHeight="1">
      <c r="A34"/>
      <c r="B34"/>
      <c r="C34"/>
      <c r="D34" s="47"/>
      <c r="E34" s="47"/>
      <c r="F34"/>
      <c r="G34"/>
      <c r="H34"/>
      <c r="I34"/>
      <c r="J34" s="15"/>
      <c r="K34" s="15"/>
    </row>
    <row r="35" spans="1:11" ht="14.45" customHeight="1"/>
    <row r="36" spans="1:11" ht="14.45" customHeight="1"/>
  </sheetData>
  <mergeCells count="6">
    <mergeCell ref="H15:J17"/>
    <mergeCell ref="A1:D1"/>
    <mergeCell ref="D3:D4"/>
    <mergeCell ref="A3:A4"/>
    <mergeCell ref="B3:C3"/>
    <mergeCell ref="A8:D8"/>
  </mergeCells>
  <phoneticPr fontId="0" type="noConversion"/>
  <printOptions horizontalCentered="1"/>
  <pageMargins left="0.59055118110236227" right="0.59055118110236227" top="0.47" bottom="0.59055118110236227" header="0.51181102362204722" footer="0.35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showGridLines="0" topLeftCell="A13" workbookViewId="0">
      <selection activeCell="H31" sqref="H31"/>
    </sheetView>
  </sheetViews>
  <sheetFormatPr defaultRowHeight="12.75"/>
  <cols>
    <col min="1" max="1" width="57.42578125" customWidth="1"/>
    <col min="2" max="2" width="31.85546875" customWidth="1"/>
  </cols>
  <sheetData>
    <row r="1" spans="1:2" ht="14.45" customHeight="1">
      <c r="A1" s="27" t="s">
        <v>26</v>
      </c>
      <c r="B1" s="28"/>
    </row>
    <row r="2" spans="1:2" ht="8.4499999999999993" customHeight="1">
      <c r="A2" s="27"/>
      <c r="B2" s="28"/>
    </row>
    <row r="3" spans="1:2" ht="14.45" customHeight="1">
      <c r="A3" s="170" t="s">
        <v>56</v>
      </c>
      <c r="B3" s="170"/>
    </row>
    <row r="4" spans="1:2" ht="14.45" customHeight="1">
      <c r="A4" s="170"/>
      <c r="B4" s="170"/>
    </row>
    <row r="5" spans="1:2" ht="8.4499999999999993" customHeight="1">
      <c r="A5" s="38"/>
      <c r="B5" s="38"/>
    </row>
    <row r="6" spans="1:2" ht="14.45" customHeight="1">
      <c r="A6" s="29" t="s">
        <v>27</v>
      </c>
      <c r="B6" s="28"/>
    </row>
    <row r="7" spans="1:2" ht="14.45" customHeight="1">
      <c r="A7" s="170" t="s">
        <v>57</v>
      </c>
      <c r="B7" s="170"/>
    </row>
    <row r="8" spans="1:2" ht="14.45" customHeight="1">
      <c r="A8" s="170"/>
      <c r="B8" s="170"/>
    </row>
    <row r="9" spans="1:2" ht="8.4499999999999993" customHeight="1">
      <c r="A9" s="30"/>
      <c r="B9" s="28"/>
    </row>
    <row r="10" spans="1:2" ht="14.45" customHeight="1">
      <c r="A10" s="29" t="s">
        <v>28</v>
      </c>
      <c r="B10" s="28"/>
    </row>
    <row r="11" spans="1:2" ht="14.45" customHeight="1">
      <c r="A11" s="171" t="s">
        <v>54</v>
      </c>
      <c r="B11" s="171"/>
    </row>
    <row r="12" spans="1:2" ht="14.45" customHeight="1">
      <c r="A12" s="171"/>
      <c r="B12" s="171"/>
    </row>
    <row r="13" spans="1:2" ht="14.45" customHeight="1">
      <c r="A13" s="171"/>
      <c r="B13" s="171"/>
    </row>
    <row r="14" spans="1:2" ht="14.45" customHeight="1">
      <c r="A14" s="171"/>
      <c r="B14" s="171"/>
    </row>
    <row r="15" spans="1:2" ht="14.45" customHeight="1">
      <c r="A15" s="170" t="s">
        <v>58</v>
      </c>
      <c r="B15" s="170"/>
    </row>
    <row r="16" spans="1:2" ht="14.45" customHeight="1">
      <c r="A16" s="170"/>
      <c r="B16" s="170"/>
    </row>
    <row r="17" spans="1:2" ht="8.4499999999999993" customHeight="1">
      <c r="A17" s="29"/>
      <c r="B17" s="28"/>
    </row>
    <row r="18" spans="1:2" ht="14.45" customHeight="1">
      <c r="A18" s="172" t="s">
        <v>29</v>
      </c>
      <c r="B18" s="172"/>
    </row>
    <row r="19" spans="1:2" ht="14.45" customHeight="1">
      <c r="A19" s="172"/>
      <c r="B19" s="172"/>
    </row>
    <row r="20" spans="1:2" ht="14.45" customHeight="1">
      <c r="A20" s="172"/>
      <c r="B20" s="172"/>
    </row>
    <row r="21" spans="1:2" ht="8.4499999999999993" customHeight="1">
      <c r="A21" s="50"/>
      <c r="B21" s="50"/>
    </row>
    <row r="22" spans="1:2" ht="14.45" customHeight="1">
      <c r="A22" s="171" t="s">
        <v>51</v>
      </c>
      <c r="B22" s="171"/>
    </row>
    <row r="23" spans="1:2" ht="14.45" customHeight="1">
      <c r="A23" s="171"/>
      <c r="B23" s="171"/>
    </row>
    <row r="24" spans="1:2" ht="8.4499999999999993" customHeight="1">
      <c r="A24" s="29"/>
      <c r="B24" s="28"/>
    </row>
    <row r="25" spans="1:2" ht="14.45" customHeight="1">
      <c r="A25" s="29" t="s">
        <v>30</v>
      </c>
      <c r="B25" s="28"/>
    </row>
    <row r="26" spans="1:2" ht="14.45" customHeight="1">
      <c r="A26" s="173" t="s">
        <v>55</v>
      </c>
      <c r="B26" s="173"/>
    </row>
    <row r="27" spans="1:2" ht="14.45" customHeight="1">
      <c r="A27" s="173"/>
      <c r="B27" s="173"/>
    </row>
    <row r="28" spans="1:2" ht="8.4499999999999993" customHeight="1">
      <c r="A28" s="31"/>
      <c r="B28" s="28"/>
    </row>
    <row r="29" spans="1:2" ht="14.45" customHeight="1">
      <c r="A29" s="173" t="s">
        <v>31</v>
      </c>
      <c r="B29" s="173"/>
    </row>
    <row r="30" spans="1:2" ht="14.45" customHeight="1">
      <c r="A30" s="173"/>
      <c r="B30" s="173"/>
    </row>
    <row r="31" spans="1:2" ht="8.4499999999999993" customHeight="1">
      <c r="A31" s="31"/>
      <c r="B31" s="28"/>
    </row>
    <row r="32" spans="1:2" ht="14.45" customHeight="1">
      <c r="A32" s="176" t="s">
        <v>32</v>
      </c>
      <c r="B32" s="176"/>
    </row>
    <row r="33" spans="1:2" ht="8.4499999999999993" customHeight="1">
      <c r="A33" s="32"/>
      <c r="B33" s="32"/>
    </row>
    <row r="34" spans="1:2" ht="14.45" customHeight="1">
      <c r="A34" s="170" t="s">
        <v>59</v>
      </c>
      <c r="B34" s="170"/>
    </row>
    <row r="35" spans="1:2" ht="8.4499999999999993" customHeight="1">
      <c r="A35" s="59"/>
      <c r="B35" s="59"/>
    </row>
    <row r="36" spans="1:2" ht="14.45" customHeight="1">
      <c r="A36" s="51"/>
      <c r="B36" s="51"/>
    </row>
    <row r="37" spans="1:2" ht="14.45" customHeight="1">
      <c r="A37" s="33" t="s">
        <v>48</v>
      </c>
      <c r="B37" s="28"/>
    </row>
    <row r="38" spans="1:2" ht="14.45" customHeight="1">
      <c r="A38" s="33"/>
      <c r="B38" s="28"/>
    </row>
    <row r="39" spans="1:2" ht="14.45" customHeight="1">
      <c r="A39" s="34" t="s">
        <v>33</v>
      </c>
      <c r="B39" s="35" t="s">
        <v>34</v>
      </c>
    </row>
    <row r="40" spans="1:2" ht="14.45" customHeight="1">
      <c r="A40" s="39" t="s">
        <v>35</v>
      </c>
      <c r="B40" s="40" t="s">
        <v>83</v>
      </c>
    </row>
    <row r="41" spans="1:2" ht="14.45" customHeight="1">
      <c r="A41" s="39" t="s">
        <v>36</v>
      </c>
      <c r="B41" s="135" t="s">
        <v>84</v>
      </c>
    </row>
    <row r="42" spans="1:2" ht="14.45" customHeight="1">
      <c r="A42" s="39" t="s">
        <v>37</v>
      </c>
      <c r="B42" s="34"/>
    </row>
    <row r="43" spans="1:2" ht="14.45" customHeight="1">
      <c r="A43" s="40" t="s">
        <v>38</v>
      </c>
      <c r="B43" s="1"/>
    </row>
    <row r="44" spans="1:2" ht="14.45" customHeight="1">
      <c r="A44" s="40" t="s">
        <v>39</v>
      </c>
      <c r="B44" s="1"/>
    </row>
    <row r="45" spans="1:2" ht="14.45" customHeight="1">
      <c r="A45" s="40" t="s">
        <v>40</v>
      </c>
      <c r="B45" s="34"/>
    </row>
    <row r="46" spans="1:2" ht="14.45" customHeight="1">
      <c r="A46" s="40" t="s">
        <v>41</v>
      </c>
      <c r="B46" s="36"/>
    </row>
    <row r="47" spans="1:2" ht="14.45" customHeight="1">
      <c r="A47" s="37"/>
      <c r="B47" s="28"/>
    </row>
    <row r="48" spans="1:2" ht="14.45" customHeight="1">
      <c r="A48" s="37"/>
      <c r="B48" s="28"/>
    </row>
    <row r="49" spans="1:2" ht="14.45" customHeight="1">
      <c r="A49" s="37"/>
      <c r="B49" s="28"/>
    </row>
    <row r="50" spans="1:2" ht="14.45" customHeight="1">
      <c r="A50" s="175" t="s">
        <v>42</v>
      </c>
      <c r="B50" s="175"/>
    </row>
    <row r="51" spans="1:2" ht="14.45" customHeight="1">
      <c r="A51" s="175" t="s">
        <v>43</v>
      </c>
      <c r="B51" s="175"/>
    </row>
    <row r="52" spans="1:2" ht="14.45" customHeight="1">
      <c r="A52" s="175" t="s">
        <v>44</v>
      </c>
      <c r="B52" s="175"/>
    </row>
    <row r="53" spans="1:2" ht="14.45" customHeight="1">
      <c r="A53" s="177" t="s">
        <v>45</v>
      </c>
      <c r="B53" s="177"/>
    </row>
    <row r="54" spans="1:2" ht="14.45" customHeight="1">
      <c r="A54" s="175" t="s">
        <v>46</v>
      </c>
      <c r="B54" s="175"/>
    </row>
    <row r="55" spans="1:2" ht="14.45" customHeight="1">
      <c r="A55" s="175" t="s">
        <v>47</v>
      </c>
      <c r="B55" s="175"/>
    </row>
    <row r="56" spans="1:2" ht="14.45" customHeight="1" thickBot="1"/>
    <row r="57" spans="1:2" ht="14.45" customHeight="1">
      <c r="A57" s="174" t="s">
        <v>52</v>
      </c>
      <c r="B57" s="174"/>
    </row>
    <row r="58" spans="1:2" ht="14.45" customHeight="1"/>
    <row r="59" spans="1:2" ht="14.45" customHeight="1"/>
    <row r="60" spans="1:2" ht="14.45" customHeight="1"/>
    <row r="61" spans="1:2" ht="14.45" customHeight="1"/>
    <row r="62" spans="1:2" ht="14.45" customHeight="1"/>
    <row r="63" spans="1:2" ht="14.45" customHeight="1"/>
    <row r="64" spans="1:2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ht="14.45" customHeight="1"/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  <row r="112" ht="14.45" customHeight="1"/>
    <row r="113" ht="14.45" customHeight="1"/>
    <row r="114" ht="14.45" customHeight="1"/>
    <row r="115" ht="14.45" customHeight="1"/>
    <row r="116" ht="14.45" customHeight="1"/>
    <row r="117" ht="14.45" customHeight="1"/>
    <row r="118" ht="14.45" customHeight="1"/>
    <row r="119" ht="14.45" customHeight="1"/>
    <row r="120" ht="14.45" customHeight="1"/>
    <row r="121" ht="14.45" customHeight="1"/>
    <row r="122" ht="14.45" customHeight="1"/>
    <row r="123" ht="14.45" customHeight="1"/>
    <row r="124" ht="14.45" customHeight="1"/>
    <row r="125" ht="14.45" customHeight="1"/>
    <row r="126" ht="14.45" customHeight="1"/>
  </sheetData>
  <mergeCells count="17">
    <mergeCell ref="A34:B34"/>
    <mergeCell ref="A57:B57"/>
    <mergeCell ref="A54:B54"/>
    <mergeCell ref="A55:B55"/>
    <mergeCell ref="A32:B32"/>
    <mergeCell ref="A50:B50"/>
    <mergeCell ref="A51:B51"/>
    <mergeCell ref="A52:B52"/>
    <mergeCell ref="A53:B53"/>
    <mergeCell ref="A3:B4"/>
    <mergeCell ref="A7:B8"/>
    <mergeCell ref="A11:B14"/>
    <mergeCell ref="A18:B20"/>
    <mergeCell ref="A29:B30"/>
    <mergeCell ref="A22:B23"/>
    <mergeCell ref="A26:B27"/>
    <mergeCell ref="A15:B16"/>
  </mergeCells>
  <hyperlinks>
    <hyperlink ref="A53" r:id="rId1"/>
  </hyperlinks>
  <pageMargins left="0.49" right="0.36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Tab. 1. </vt:lpstr>
      <vt:lpstr>Tab. 2.</vt:lpstr>
      <vt:lpstr>Graf 1</vt:lpstr>
      <vt:lpstr>Tab. 3.</vt:lpstr>
      <vt:lpstr>Tab. 4. i Graf 2</vt:lpstr>
      <vt:lpstr>Metodologija</vt:lpstr>
      <vt:lpstr>Metodologija!Podrucje_ispisa</vt:lpstr>
      <vt:lpstr>'Tab. 1. '!Podrucje_ispisa</vt:lpstr>
      <vt:lpstr>'Tab. 2.'!Podrucje_ispisa</vt:lpstr>
      <vt:lpstr>'Tab. 3.'!Podrucje_ispisa</vt:lpstr>
      <vt:lpstr>'Tab. 4. i Graf 2'!Podrucje_ispisa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Dubravka Penava</cp:lastModifiedBy>
  <cp:lastPrinted>2019-11-25T14:08:13Z</cp:lastPrinted>
  <dcterms:created xsi:type="dcterms:W3CDTF">1999-06-09T13:28:25Z</dcterms:created>
  <dcterms:modified xsi:type="dcterms:W3CDTF">2019-11-28T08:05:11Z</dcterms:modified>
</cp:coreProperties>
</file>